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J196" l="1"/>
  <c r="G196"/>
  <c r="F196"/>
  <c r="L196"/>
  <c r="H196"/>
</calcChain>
</file>

<file path=xl/sharedStrings.xml><?xml version="1.0" encoding="utf-8"?>
<sst xmlns="http://schemas.openxmlformats.org/spreadsheetml/2006/main" count="251" uniqueCount="62">
  <si>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</si>
  <si>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</si>
  <si>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</si>
  <si>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</si>
  <si>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</si>
  <si>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</si>
  <si>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</si>
  <si>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</si>
  <si>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</si>
  <si>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</si>
  <si>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</si>
  <si>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</si>
  <si>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</si>
  <si>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</si>
  <si>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</si>
  <si>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</si>
  <si>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</si>
  <si>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</si>
  <si>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</si>
  <si>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</si>
  <si>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</si>
  <si>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</si>
  <si>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</si>
  <si>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</si>
  <si>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</si>
  <si>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</si>
  <si>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</si>
  <si>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</si>
  <si>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</si>
  <si>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</si>
  <si>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</si>
  <si>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</si>
  <si>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</si>
  <si>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</si>
  <si>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</si>
  <si>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</si>
  <si>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</si>
  <si>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</si>
  <si>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</si>
  <si>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</si>
  <si>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Шницель "Школьный" с соусом</t>
  </si>
  <si>
    <t>Чай с лимоном</t>
  </si>
  <si>
    <t>Хлеб "Дарницкий"</t>
  </si>
  <si>
    <t>ТТК</t>
  </si>
  <si>
    <t>Греча отварная</t>
  </si>
  <si>
    <t>Фрикадельки с соусом</t>
  </si>
  <si>
    <t>Чай с сахаром</t>
  </si>
  <si>
    <t>Жаркое по-школьному</t>
  </si>
  <si>
    <t>Чай с апельсином</t>
  </si>
  <si>
    <t>Колбаски куриные</t>
  </si>
  <si>
    <t>Компот из свежих яблок</t>
  </si>
  <si>
    <t>Рис отварной</t>
  </si>
  <si>
    <t>Гуляш из курицы</t>
  </si>
  <si>
    <t>Биточки куриные с соусом</t>
  </si>
  <si>
    <t>Котлета рубленая с соусом</t>
  </si>
  <si>
    <t>Картофельное пюре</t>
  </si>
  <si>
    <t>Тефтели рыбные с томатным соусом</t>
  </si>
  <si>
    <t>Плов рисовый с овощами и птицей</t>
  </si>
  <si>
    <t>Напиток из цитрусовых</t>
  </si>
  <si>
    <t>МОУ "Ягановская школа" Череповецкий район Вологодская область</t>
  </si>
  <si>
    <t>директор</t>
  </si>
  <si>
    <t>Короткова Н.А.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</si>
</sst>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1" sqref="N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59</v>
      </c>
      <c r="D1" s="55"/>
      <c r="E1" s="55"/>
      <c r="F1" s="12" t="s">
        <v>16</v>
      </c>
      <c r="G1" s="2" t="s">
        <v>17</v>
      </c>
      <c r="H1" s="56" t="s">
        <v>60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5.71</v>
      </c>
      <c r="H6" s="40">
        <v>5.58</v>
      </c>
      <c r="I6" s="40">
        <v>36.6</v>
      </c>
      <c r="J6" s="40">
        <v>220.5</v>
      </c>
      <c r="K6" s="41">
        <v>469</v>
      </c>
      <c r="L6" s="40">
        <v>19.2</v>
      </c>
    </row>
    <row r="7" spans="1:12" ht="15">
      <c r="A7" s="23"/>
      <c r="B7" s="15"/>
      <c r="C7" s="11"/>
      <c r="D7" s="6" t="s">
        <v>21</v>
      </c>
      <c r="E7" s="42" t="s">
        <v>40</v>
      </c>
      <c r="F7" s="43">
        <v>110</v>
      </c>
      <c r="G7" s="43">
        <v>12.05</v>
      </c>
      <c r="H7" s="43">
        <v>11.95</v>
      </c>
      <c r="I7" s="43">
        <v>12.31</v>
      </c>
      <c r="J7" s="43">
        <v>200.25</v>
      </c>
      <c r="K7" s="44">
        <v>416</v>
      </c>
      <c r="L7" s="43">
        <v>59.55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0.26</v>
      </c>
      <c r="H8" s="43">
        <v>0</v>
      </c>
      <c r="I8" s="43">
        <v>15.22</v>
      </c>
      <c r="J8" s="43">
        <v>61.93</v>
      </c>
      <c r="K8" s="44">
        <v>629</v>
      </c>
      <c r="L8" s="43">
        <v>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2.2000000000000002</v>
      </c>
      <c r="H9" s="43">
        <v>0.4</v>
      </c>
      <c r="I9" s="43">
        <v>12.83</v>
      </c>
      <c r="J9" s="43">
        <v>63.74</v>
      </c>
      <c r="K9" s="44" t="s">
        <v>43</v>
      </c>
      <c r="L9" s="43">
        <v>3.25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20.220000000000002</v>
      </c>
      <c r="H13" s="19">
        <f t="shared" si="0"/>
        <v>17.93</v>
      </c>
      <c r="I13" s="19">
        <f t="shared" si="0"/>
        <v>76.960000000000008</v>
      </c>
      <c r="J13" s="19">
        <f t="shared" si="0"/>
        <v>546.41999999999996</v>
      </c>
      <c r="K13" s="25"/>
      <c r="L13" s="19">
        <f t="shared" ref="L13" si="1">SUM(L6:L12)</f>
        <v>90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20.220000000000002</v>
      </c>
      <c r="H24" s="32">
        <f t="shared" si="4"/>
        <v>17.93</v>
      </c>
      <c r="I24" s="32">
        <f t="shared" si="4"/>
        <v>76.960000000000008</v>
      </c>
      <c r="J24" s="32">
        <f t="shared" si="4"/>
        <v>546.41999999999996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9.06</v>
      </c>
      <c r="H25" s="40">
        <v>6.16</v>
      </c>
      <c r="I25" s="40">
        <v>44.46</v>
      </c>
      <c r="J25" s="40">
        <v>155.4</v>
      </c>
      <c r="K25" s="41">
        <v>463</v>
      </c>
      <c r="L25" s="40">
        <v>30.15</v>
      </c>
    </row>
    <row r="26" spans="1:12" ht="15">
      <c r="A26" s="14"/>
      <c r="B26" s="15"/>
      <c r="C26" s="11"/>
      <c r="D26" s="6" t="s">
        <v>21</v>
      </c>
      <c r="E26" s="42" t="s">
        <v>45</v>
      </c>
      <c r="F26" s="43">
        <v>110</v>
      </c>
      <c r="G26" s="43">
        <v>8.6</v>
      </c>
      <c r="H26" s="43">
        <v>11.9</v>
      </c>
      <c r="I26" s="43">
        <v>11.2</v>
      </c>
      <c r="J26" s="43">
        <v>193.83</v>
      </c>
      <c r="K26" s="44">
        <v>481</v>
      </c>
      <c r="L26" s="43">
        <v>51.6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>
        <v>0</v>
      </c>
      <c r="I27" s="43">
        <v>15.01</v>
      </c>
      <c r="J27" s="43">
        <v>60.84</v>
      </c>
      <c r="K27" s="44">
        <v>628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2.2000000000000002</v>
      </c>
      <c r="H28" s="43">
        <v>0.4</v>
      </c>
      <c r="I28" s="43">
        <v>12.83</v>
      </c>
      <c r="J28" s="43">
        <v>63.74</v>
      </c>
      <c r="K28" s="44" t="s">
        <v>43</v>
      </c>
      <c r="L28" s="43">
        <v>3.25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20.059999999999999</v>
      </c>
      <c r="H32" s="19">
        <f t="shared" ref="H32" si="7">SUM(H25:H31)</f>
        <v>18.46</v>
      </c>
      <c r="I32" s="19">
        <f t="shared" ref="I32" si="8">SUM(I25:I31)</f>
        <v>83.5</v>
      </c>
      <c r="J32" s="19">
        <f t="shared" ref="J32:L32" si="9">SUM(J25:J31)</f>
        <v>473.81000000000006</v>
      </c>
      <c r="K32" s="25"/>
      <c r="L32" s="19">
        <f t="shared" si="9"/>
        <v>90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20.059999999999999</v>
      </c>
      <c r="H43" s="32">
        <f t="shared" ref="H43" si="15">H32+H42</f>
        <v>18.46</v>
      </c>
      <c r="I43" s="32">
        <f t="shared" ref="I43" si="16">I32+I42</f>
        <v>83.5</v>
      </c>
      <c r="J43" s="32">
        <f t="shared" ref="J43:L43" si="17">J32+J42</f>
        <v>473.81000000000006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250</v>
      </c>
      <c r="G44" s="40">
        <v>15.4</v>
      </c>
      <c r="H44" s="40">
        <v>18.95</v>
      </c>
      <c r="I44" s="40">
        <v>35.159999999999997</v>
      </c>
      <c r="J44" s="40">
        <v>381.5</v>
      </c>
      <c r="K44" s="41" t="s">
        <v>43</v>
      </c>
      <c r="L44" s="40">
        <v>76.94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0.28999999999999998</v>
      </c>
      <c r="H46" s="43">
        <v>0</v>
      </c>
      <c r="I46" s="43">
        <v>15.82</v>
      </c>
      <c r="J46" s="43">
        <v>64.400000000000006</v>
      </c>
      <c r="K46" s="44" t="s">
        <v>43</v>
      </c>
      <c r="L46" s="43">
        <v>9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2.75</v>
      </c>
      <c r="H47" s="43">
        <v>0.5</v>
      </c>
      <c r="I47" s="43">
        <v>16.03</v>
      </c>
      <c r="J47" s="43">
        <v>79.680000000000007</v>
      </c>
      <c r="K47" s="44" t="s">
        <v>43</v>
      </c>
      <c r="L47" s="43">
        <v>4.0599999999999996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18.439999999999998</v>
      </c>
      <c r="H51" s="19">
        <f t="shared" ref="H51" si="19">SUM(H44:H50)</f>
        <v>19.45</v>
      </c>
      <c r="I51" s="19">
        <f t="shared" ref="I51" si="20">SUM(I44:I50)</f>
        <v>67.009999999999991</v>
      </c>
      <c r="J51" s="19">
        <f t="shared" ref="J51:L51" si="21">SUM(J44:J50)</f>
        <v>525.57999999999993</v>
      </c>
      <c r="K51" s="25"/>
      <c r="L51" s="19">
        <f t="shared" si="21"/>
        <v>90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18.439999999999998</v>
      </c>
      <c r="H62" s="32">
        <f t="shared" ref="H62" si="27">H51+H61</f>
        <v>19.45</v>
      </c>
      <c r="I62" s="32">
        <f t="shared" ref="I62" si="28">I51+I61</f>
        <v>67.009999999999991</v>
      </c>
      <c r="J62" s="32">
        <f t="shared" ref="J62:L62" si="29">J51+J61</f>
        <v>525.57999999999993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>
        <v>150</v>
      </c>
      <c r="G63" s="40">
        <v>5.71</v>
      </c>
      <c r="H63" s="40">
        <v>5.58</v>
      </c>
      <c r="I63" s="40">
        <v>36.6</v>
      </c>
      <c r="J63" s="40">
        <v>200.5</v>
      </c>
      <c r="K63" s="41">
        <v>469</v>
      </c>
      <c r="L63" s="40">
        <v>19.2</v>
      </c>
    </row>
    <row r="64" spans="1:12" ht="15">
      <c r="A64" s="23"/>
      <c r="B64" s="15"/>
      <c r="C64" s="11"/>
      <c r="D64" s="6" t="s">
        <v>21</v>
      </c>
      <c r="E64" s="42" t="s">
        <v>49</v>
      </c>
      <c r="F64" s="43">
        <v>110</v>
      </c>
      <c r="G64" s="43">
        <v>9.27</v>
      </c>
      <c r="H64" s="43">
        <v>13.06</v>
      </c>
      <c r="I64" s="43">
        <v>10.199999999999999</v>
      </c>
      <c r="J64" s="43">
        <v>211.05</v>
      </c>
      <c r="K64" s="44" t="s">
        <v>43</v>
      </c>
      <c r="L64" s="43">
        <v>47.93</v>
      </c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0.16</v>
      </c>
      <c r="H65" s="43">
        <v>0</v>
      </c>
      <c r="I65" s="43">
        <v>27.87</v>
      </c>
      <c r="J65" s="43">
        <v>112.13</v>
      </c>
      <c r="K65" s="44">
        <v>585</v>
      </c>
      <c r="L65" s="43">
        <v>19.62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2.2000000000000002</v>
      </c>
      <c r="H66" s="43">
        <v>0.4</v>
      </c>
      <c r="I66" s="43">
        <v>12.83</v>
      </c>
      <c r="J66" s="43">
        <v>63.74</v>
      </c>
      <c r="K66" s="44" t="s">
        <v>43</v>
      </c>
      <c r="L66" s="43">
        <v>3.25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17.34</v>
      </c>
      <c r="H70" s="19">
        <f t="shared" ref="H70" si="31">SUM(H63:H69)</f>
        <v>19.04</v>
      </c>
      <c r="I70" s="19">
        <f t="shared" ref="I70" si="32">SUM(I63:I69)</f>
        <v>87.5</v>
      </c>
      <c r="J70" s="19">
        <f t="shared" ref="J70:L70" si="33">SUM(J63:J69)</f>
        <v>587.42000000000007</v>
      </c>
      <c r="K70" s="25"/>
      <c r="L70" s="19">
        <f t="shared" si="33"/>
        <v>90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17.34</v>
      </c>
      <c r="H81" s="32">
        <f t="shared" ref="H81" si="39">H70+H80</f>
        <v>19.04</v>
      </c>
      <c r="I81" s="32">
        <f t="shared" ref="I81" si="40">I70+I80</f>
        <v>87.5</v>
      </c>
      <c r="J81" s="32">
        <f t="shared" ref="J81:L81" si="41">J70+J80</f>
        <v>587.42000000000007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150</v>
      </c>
      <c r="G82" s="40">
        <v>3.87</v>
      </c>
      <c r="H82" s="40">
        <v>5.16</v>
      </c>
      <c r="I82" s="40">
        <v>23.29</v>
      </c>
      <c r="J82" s="40">
        <v>223.11</v>
      </c>
      <c r="K82" s="41">
        <v>465</v>
      </c>
      <c r="L82" s="40">
        <v>30.5</v>
      </c>
    </row>
    <row r="83" spans="1:12" ht="15">
      <c r="A83" s="23"/>
      <c r="B83" s="15"/>
      <c r="C83" s="11"/>
      <c r="D83" s="6" t="s">
        <v>21</v>
      </c>
      <c r="E83" s="42" t="s">
        <v>52</v>
      </c>
      <c r="F83" s="43">
        <v>100</v>
      </c>
      <c r="G83" s="43">
        <v>10.48</v>
      </c>
      <c r="H83" s="43">
        <v>12.99</v>
      </c>
      <c r="I83" s="43">
        <v>13.98</v>
      </c>
      <c r="J83" s="43">
        <v>219</v>
      </c>
      <c r="K83" s="44" t="s">
        <v>43</v>
      </c>
      <c r="L83" s="43">
        <v>51.25</v>
      </c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</v>
      </c>
      <c r="H84" s="43">
        <v>0</v>
      </c>
      <c r="I84" s="43">
        <v>15.01</v>
      </c>
      <c r="J84" s="43">
        <v>60.84</v>
      </c>
      <c r="K84" s="44">
        <v>628</v>
      </c>
      <c r="L84" s="43">
        <v>5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2.75</v>
      </c>
      <c r="H85" s="43">
        <v>0.5</v>
      </c>
      <c r="I85" s="43">
        <v>16.03</v>
      </c>
      <c r="J85" s="43">
        <v>79.680000000000007</v>
      </c>
      <c r="K85" s="44" t="s">
        <v>43</v>
      </c>
      <c r="L85" s="43">
        <v>3.25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17.3</v>
      </c>
      <c r="H89" s="19">
        <f t="shared" ref="H89" si="43">SUM(H82:H88)</f>
        <v>18.649999999999999</v>
      </c>
      <c r="I89" s="19">
        <f t="shared" ref="I89" si="44">SUM(I82:I88)</f>
        <v>68.31</v>
      </c>
      <c r="J89" s="19">
        <f t="shared" ref="J89:L89" si="45">SUM(J82:J88)</f>
        <v>582.63000000000011</v>
      </c>
      <c r="K89" s="25"/>
      <c r="L89" s="19">
        <f t="shared" si="45"/>
        <v>90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17.3</v>
      </c>
      <c r="H100" s="32">
        <f t="shared" ref="H100" si="51">H89+H99</f>
        <v>18.649999999999999</v>
      </c>
      <c r="I100" s="32">
        <f t="shared" ref="I100" si="52">I89+I99</f>
        <v>68.31</v>
      </c>
      <c r="J100" s="32">
        <f t="shared" ref="J100:L100" si="53">J89+J99</f>
        <v>582.63000000000011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150</v>
      </c>
      <c r="G101" s="40">
        <v>5.71</v>
      </c>
      <c r="H101" s="40">
        <v>5.58</v>
      </c>
      <c r="I101" s="40">
        <v>36.6</v>
      </c>
      <c r="J101" s="40">
        <v>220.5</v>
      </c>
      <c r="K101" s="41">
        <v>469</v>
      </c>
      <c r="L101" s="40">
        <v>19.2</v>
      </c>
    </row>
    <row r="102" spans="1:12" ht="15">
      <c r="A102" s="23"/>
      <c r="B102" s="15"/>
      <c r="C102" s="11"/>
      <c r="D102" s="6" t="s">
        <v>21</v>
      </c>
      <c r="E102" s="42" t="s">
        <v>40</v>
      </c>
      <c r="F102" s="43">
        <v>110</v>
      </c>
      <c r="G102" s="43">
        <v>12.05</v>
      </c>
      <c r="H102" s="43">
        <v>11.95</v>
      </c>
      <c r="I102" s="43">
        <v>12.31</v>
      </c>
      <c r="J102" s="43">
        <v>200.25</v>
      </c>
      <c r="K102" s="44">
        <v>416</v>
      </c>
      <c r="L102" s="43">
        <v>59.55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0.26</v>
      </c>
      <c r="H103" s="43">
        <v>0</v>
      </c>
      <c r="I103" s="43">
        <v>15.22</v>
      </c>
      <c r="J103" s="43">
        <v>61.93</v>
      </c>
      <c r="K103" s="44">
        <v>629</v>
      </c>
      <c r="L103" s="43">
        <v>8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2.2000000000000002</v>
      </c>
      <c r="H104" s="43">
        <v>0.4</v>
      </c>
      <c r="I104" s="43">
        <v>12.83</v>
      </c>
      <c r="J104" s="43">
        <v>63.74</v>
      </c>
      <c r="K104" s="44" t="s">
        <v>43</v>
      </c>
      <c r="L104" s="43">
        <v>3.25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20.220000000000002</v>
      </c>
      <c r="H108" s="19">
        <f t="shared" si="54"/>
        <v>17.93</v>
      </c>
      <c r="I108" s="19">
        <f t="shared" si="54"/>
        <v>76.960000000000008</v>
      </c>
      <c r="J108" s="19">
        <f t="shared" si="54"/>
        <v>546.41999999999996</v>
      </c>
      <c r="K108" s="25"/>
      <c r="L108" s="19">
        <f t="shared" ref="L108" si="55">SUM(L101:L107)</f>
        <v>90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20.220000000000002</v>
      </c>
      <c r="H119" s="32">
        <f t="shared" ref="H119" si="59">H108+H118</f>
        <v>17.93</v>
      </c>
      <c r="I119" s="32">
        <f t="shared" ref="I119" si="60">I108+I118</f>
        <v>76.960000000000008</v>
      </c>
      <c r="J119" s="32">
        <f t="shared" ref="J119:L119" si="61">J108+J118</f>
        <v>546.41999999999996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150</v>
      </c>
      <c r="G120" s="40">
        <v>8.06</v>
      </c>
      <c r="H120" s="40">
        <v>6.16</v>
      </c>
      <c r="I120" s="40">
        <v>44.46</v>
      </c>
      <c r="J120" s="40">
        <v>155.4</v>
      </c>
      <c r="K120" s="41">
        <v>463</v>
      </c>
      <c r="L120" s="40">
        <v>30.15</v>
      </c>
    </row>
    <row r="121" spans="1:12" ht="15">
      <c r="A121" s="14"/>
      <c r="B121" s="15"/>
      <c r="C121" s="11"/>
      <c r="D121" s="6" t="s">
        <v>21</v>
      </c>
      <c r="E121" s="42" t="s">
        <v>53</v>
      </c>
      <c r="F121" s="43">
        <v>110</v>
      </c>
      <c r="G121" s="43">
        <v>8.25</v>
      </c>
      <c r="H121" s="43">
        <v>10.09</v>
      </c>
      <c r="I121" s="43">
        <v>9.5</v>
      </c>
      <c r="J121" s="43">
        <v>193.97</v>
      </c>
      <c r="K121" s="44" t="s">
        <v>43</v>
      </c>
      <c r="L121" s="43">
        <v>51.6</v>
      </c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>
        <v>0</v>
      </c>
      <c r="I122" s="43">
        <v>15.01</v>
      </c>
      <c r="J122" s="43">
        <v>60.84</v>
      </c>
      <c r="K122" s="44">
        <v>628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2.2000000000000002</v>
      </c>
      <c r="H123" s="43">
        <v>0.4</v>
      </c>
      <c r="I123" s="43">
        <v>12.83</v>
      </c>
      <c r="J123" s="43">
        <v>63.74</v>
      </c>
      <c r="K123" s="44" t="s">
        <v>43</v>
      </c>
      <c r="L123" s="43">
        <v>3.25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18.71</v>
      </c>
      <c r="H127" s="19">
        <f t="shared" si="62"/>
        <v>16.649999999999999</v>
      </c>
      <c r="I127" s="19">
        <f t="shared" si="62"/>
        <v>81.8</v>
      </c>
      <c r="J127" s="19">
        <f t="shared" si="62"/>
        <v>473.95000000000005</v>
      </c>
      <c r="K127" s="25"/>
      <c r="L127" s="19">
        <f t="shared" ref="L127" si="63">SUM(L120:L126)</f>
        <v>90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18.71</v>
      </c>
      <c r="H138" s="32">
        <f t="shared" ref="H138" si="67">H127+H137</f>
        <v>16.649999999999999</v>
      </c>
      <c r="I138" s="32">
        <f t="shared" ref="I138" si="68">I127+I137</f>
        <v>81.8</v>
      </c>
      <c r="J138" s="32">
        <f t="shared" ref="J138:L138" si="69">J127+J137</f>
        <v>473.95000000000005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3.87</v>
      </c>
      <c r="H139" s="40">
        <v>5.16</v>
      </c>
      <c r="I139" s="40">
        <v>23.29</v>
      </c>
      <c r="J139" s="40">
        <v>223.11</v>
      </c>
      <c r="K139" s="41">
        <v>465</v>
      </c>
      <c r="L139" s="40">
        <v>30.5</v>
      </c>
    </row>
    <row r="140" spans="1:12" ht="15">
      <c r="A140" s="23"/>
      <c r="B140" s="15"/>
      <c r="C140" s="11"/>
      <c r="D140" s="6" t="s">
        <v>21</v>
      </c>
      <c r="E140" s="42" t="s">
        <v>54</v>
      </c>
      <c r="F140" s="43">
        <v>110</v>
      </c>
      <c r="G140" s="43">
        <v>11.05</v>
      </c>
      <c r="H140" s="43">
        <v>11.95</v>
      </c>
      <c r="I140" s="43">
        <v>16.309999999999999</v>
      </c>
      <c r="J140" s="43">
        <v>200.25</v>
      </c>
      <c r="K140" s="44">
        <v>416</v>
      </c>
      <c r="L140" s="43">
        <v>51.25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</v>
      </c>
      <c r="H141" s="43">
        <v>0</v>
      </c>
      <c r="I141" s="43">
        <v>15.01</v>
      </c>
      <c r="J141" s="43">
        <v>60.84</v>
      </c>
      <c r="K141" s="44">
        <v>628</v>
      </c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2.2000000000000002</v>
      </c>
      <c r="H142" s="43">
        <v>0.4</v>
      </c>
      <c r="I142" s="43">
        <v>12.83</v>
      </c>
      <c r="J142" s="43">
        <v>63.74</v>
      </c>
      <c r="K142" s="44" t="s">
        <v>43</v>
      </c>
      <c r="L142" s="43">
        <v>3.25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17.32</v>
      </c>
      <c r="H146" s="19">
        <f t="shared" si="70"/>
        <v>17.509999999999998</v>
      </c>
      <c r="I146" s="19">
        <f t="shared" si="70"/>
        <v>67.44</v>
      </c>
      <c r="J146" s="19">
        <f t="shared" si="70"/>
        <v>547.94000000000005</v>
      </c>
      <c r="K146" s="25"/>
      <c r="L146" s="19">
        <f t="shared" ref="L146" si="71">SUM(L139:L145)</f>
        <v>90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17.32</v>
      </c>
      <c r="H157" s="32">
        <f t="shared" ref="H157" si="75">H146+H156</f>
        <v>17.509999999999998</v>
      </c>
      <c r="I157" s="32">
        <f t="shared" ref="I157" si="76">I146+I156</f>
        <v>67.44</v>
      </c>
      <c r="J157" s="32">
        <f t="shared" ref="J157:L157" si="77">J146+J156</f>
        <v>547.94000000000005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150</v>
      </c>
      <c r="G158" s="40">
        <v>3.52</v>
      </c>
      <c r="H158" s="40">
        <v>5.25</v>
      </c>
      <c r="I158" s="40">
        <v>21.72</v>
      </c>
      <c r="J158" s="40">
        <v>163.5</v>
      </c>
      <c r="K158" s="41" t="s">
        <v>43</v>
      </c>
      <c r="L158" s="40">
        <v>33</v>
      </c>
    </row>
    <row r="159" spans="1:12" ht="15">
      <c r="A159" s="23"/>
      <c r="B159" s="15"/>
      <c r="C159" s="11"/>
      <c r="D159" s="6" t="s">
        <v>21</v>
      </c>
      <c r="E159" s="42" t="s">
        <v>56</v>
      </c>
      <c r="F159" s="43">
        <v>110</v>
      </c>
      <c r="G159" s="43">
        <v>12.61</v>
      </c>
      <c r="H159" s="43">
        <v>11.02</v>
      </c>
      <c r="I159" s="43">
        <v>16.850000000000001</v>
      </c>
      <c r="J159" s="43">
        <v>182.89</v>
      </c>
      <c r="K159" s="44">
        <v>332</v>
      </c>
      <c r="L159" s="43">
        <v>44.75</v>
      </c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0.28999999999999998</v>
      </c>
      <c r="H160" s="43">
        <v>0</v>
      </c>
      <c r="I160" s="43">
        <v>15.82</v>
      </c>
      <c r="J160" s="43">
        <v>64.400000000000006</v>
      </c>
      <c r="K160" s="44" t="s">
        <v>43</v>
      </c>
      <c r="L160" s="43">
        <v>9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2.2000000000000002</v>
      </c>
      <c r="H161" s="43">
        <v>0.4</v>
      </c>
      <c r="I161" s="43">
        <v>12.83</v>
      </c>
      <c r="J161" s="43">
        <v>63.74</v>
      </c>
      <c r="K161" s="44" t="s">
        <v>43</v>
      </c>
      <c r="L161" s="43">
        <v>3.25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18.619999999999997</v>
      </c>
      <c r="H165" s="19">
        <f t="shared" si="78"/>
        <v>16.669999999999998</v>
      </c>
      <c r="I165" s="19">
        <f t="shared" si="78"/>
        <v>67.22</v>
      </c>
      <c r="J165" s="19">
        <f t="shared" si="78"/>
        <v>474.53</v>
      </c>
      <c r="K165" s="25"/>
      <c r="L165" s="19">
        <f t="shared" ref="L165" si="79">SUM(L158:L164)</f>
        <v>90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18.619999999999997</v>
      </c>
      <c r="H176" s="32">
        <f t="shared" ref="H176" si="83">H165+H175</f>
        <v>16.669999999999998</v>
      </c>
      <c r="I176" s="32">
        <f t="shared" ref="I176" si="84">I165+I175</f>
        <v>67.22</v>
      </c>
      <c r="J176" s="32">
        <f t="shared" ref="J176:L176" si="85">J165+J175</f>
        <v>474.53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250</v>
      </c>
      <c r="G177" s="40">
        <v>12.75</v>
      </c>
      <c r="H177" s="40">
        <v>15.67</v>
      </c>
      <c r="I177" s="40">
        <v>39.869999999999997</v>
      </c>
      <c r="J177" s="40">
        <v>306.58999999999997</v>
      </c>
      <c r="K177" s="41" t="s">
        <v>43</v>
      </c>
      <c r="L177" s="40">
        <v>77.150000000000006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0.14000000000000001</v>
      </c>
      <c r="H179" s="43">
        <v>0</v>
      </c>
      <c r="I179" s="43">
        <v>24.43</v>
      </c>
      <c r="J179" s="43">
        <v>98.3</v>
      </c>
      <c r="K179" s="44">
        <v>646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2.75</v>
      </c>
      <c r="H180" s="43">
        <v>0.5</v>
      </c>
      <c r="I180" s="43">
        <v>16.03</v>
      </c>
      <c r="J180" s="43">
        <v>79.680000000000007</v>
      </c>
      <c r="K180" s="44" t="s">
        <v>43</v>
      </c>
      <c r="L180" s="43">
        <v>2.85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15.64</v>
      </c>
      <c r="H184" s="19">
        <f t="shared" si="86"/>
        <v>16.170000000000002</v>
      </c>
      <c r="I184" s="19">
        <f t="shared" si="86"/>
        <v>80.33</v>
      </c>
      <c r="J184" s="19">
        <f t="shared" si="86"/>
        <v>484.57</v>
      </c>
      <c r="K184" s="25"/>
      <c r="L184" s="19">
        <f t="shared" ref="L184" si="87">SUM(L177:L183)</f>
        <v>90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15.64</v>
      </c>
      <c r="H195" s="32">
        <f t="shared" ref="H195" si="91">H184+H194</f>
        <v>16.170000000000002</v>
      </c>
      <c r="I195" s="32">
        <f t="shared" ref="I195" si="92">I184+I194</f>
        <v>80.33</v>
      </c>
      <c r="J195" s="32">
        <f t="shared" ref="J195:L195" si="93">J184+J194</f>
        <v>484.57</v>
      </c>
      <c r="K195" s="32"/>
      <c r="L195" s="32">
        <f t="shared" si="93"/>
        <v>90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18.387</v>
      </c>
      <c r="H196" s="34">
        <f t="shared" si="94"/>
        <v>17.845999999999997</v>
      </c>
      <c r="I196" s="34">
        <f t="shared" si="94"/>
        <v>75.703000000000003</v>
      </c>
      <c r="J196" s="34">
        <f t="shared" si="94"/>
        <v>524.327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2023-11-20T06:01:28Z</cp:lastPrinted>
  <dcterms:created xsi:type="dcterms:W3CDTF">2022-05-16T14:23:56Z</dcterms:created>
  <dcterms:modified xsi:type="dcterms:W3CDTF">2023-11-20T06:08:36Z</dcterms:modified>
</cp:coreProperties>
</file>